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escritorio1\Desktop\"/>
    </mc:Choice>
  </mc:AlternateContent>
  <xr:revisionPtr revIDLastSave="0" documentId="8_{C4FD75B7-6F75-4B37-8E8E-5C0843B188B7}" xr6:coauthVersionLast="47" xr6:coauthVersionMax="47" xr10:uidLastSave="{00000000-0000-0000-0000-000000000000}"/>
  <bookViews>
    <workbookView xWindow="-120" yWindow="-120" windowWidth="24240" windowHeight="13020" xr2:uid="{96901CD7-E0D0-49F3-ACFA-7905BA10E72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9" i="1" l="1"/>
  <c r="G68" i="1"/>
  <c r="G67" i="1"/>
  <c r="G66" i="1"/>
  <c r="F66" i="1"/>
  <c r="E66" i="1"/>
  <c r="D66" i="1"/>
  <c r="C66" i="1"/>
  <c r="G65" i="1"/>
  <c r="G64" i="1"/>
  <c r="G63" i="1"/>
  <c r="G62" i="1"/>
  <c r="F62" i="1"/>
  <c r="E62" i="1"/>
  <c r="D62" i="1"/>
  <c r="C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 s="1"/>
  <c r="F31" i="1"/>
  <c r="E31" i="1"/>
  <c r="D31" i="1"/>
  <c r="C31" i="1"/>
  <c r="G30" i="1"/>
  <c r="G29" i="1"/>
  <c r="G28" i="1"/>
  <c r="G27" i="1"/>
  <c r="G26" i="1"/>
  <c r="G25" i="1"/>
  <c r="G24" i="1"/>
  <c r="G23" i="1" s="1"/>
  <c r="F23" i="1"/>
  <c r="E23" i="1"/>
  <c r="D23" i="1"/>
  <c r="C23" i="1"/>
  <c r="G22" i="1"/>
  <c r="G18" i="1" s="1"/>
  <c r="G21" i="1"/>
  <c r="G20" i="1"/>
  <c r="G19" i="1"/>
  <c r="F18" i="1"/>
  <c r="E18" i="1"/>
  <c r="D18" i="1"/>
  <c r="C18" i="1"/>
  <c r="G17" i="1"/>
  <c r="G16" i="1"/>
  <c r="G15" i="1"/>
  <c r="G14" i="1"/>
  <c r="G13" i="1"/>
  <c r="G12" i="1"/>
  <c r="G11" i="1" s="1"/>
  <c r="E11" i="1"/>
  <c r="D11" i="1"/>
  <c r="C11" i="1"/>
  <c r="G10" i="1"/>
  <c r="G9" i="1"/>
  <c r="G8" i="1"/>
  <c r="G7" i="1"/>
  <c r="G6" i="1"/>
  <c r="G5" i="1"/>
  <c r="G4" i="1"/>
  <c r="G3" i="1"/>
  <c r="G2" i="1" s="1"/>
  <c r="F2" i="1"/>
  <c r="F69" i="1" s="1"/>
  <c r="E2" i="1"/>
  <c r="E69" i="1" s="1"/>
  <c r="D2" i="1"/>
  <c r="C2" i="1"/>
  <c r="C69" i="1" s="1"/>
  <c r="G69" i="1" l="1"/>
</calcChain>
</file>

<file path=xl/sharedStrings.xml><?xml version="1.0" encoding="utf-8"?>
<sst xmlns="http://schemas.openxmlformats.org/spreadsheetml/2006/main" count="75" uniqueCount="74">
  <si>
    <t>COD.</t>
  </si>
  <si>
    <t>CLASE</t>
  </si>
  <si>
    <t>PARTICULAR</t>
  </si>
  <si>
    <t>PÚBLICO</t>
  </si>
  <si>
    <t>OFICIAL</t>
  </si>
  <si>
    <t>OTROS</t>
  </si>
  <si>
    <t>TOTAL</t>
  </si>
  <si>
    <t>AUTOMÓVILES</t>
  </si>
  <si>
    <t>AUTOMOVIL</t>
  </si>
  <si>
    <t>CAMIONETA</t>
  </si>
  <si>
    <t>CAMPERO</t>
  </si>
  <si>
    <t>AMBULANCIA</t>
  </si>
  <si>
    <t>AMBULANCIA CAMPERO</t>
  </si>
  <si>
    <t>MINI MPV</t>
  </si>
  <si>
    <t>MINI TRAIL</t>
  </si>
  <si>
    <t>CUADRICICLO</t>
  </si>
  <si>
    <t>BUSES</t>
  </si>
  <si>
    <t>BUS</t>
  </si>
  <si>
    <t>BUSETA</t>
  </si>
  <si>
    <t>MINIBUS</t>
  </si>
  <si>
    <t>MICROBUS</t>
  </si>
  <si>
    <t>MINI  VAN</t>
  </si>
  <si>
    <t>VAN</t>
  </si>
  <si>
    <t>CAMIONES</t>
  </si>
  <si>
    <t>CAMION</t>
  </si>
  <si>
    <t>VOLQUETA</t>
  </si>
  <si>
    <t>MINICARGADOR</t>
  </si>
  <si>
    <t>TRACTO/CAMION</t>
  </si>
  <si>
    <t>MOTOS</t>
  </si>
  <si>
    <t>MOTOCICLETA</t>
  </si>
  <si>
    <t>MOTOTRICICLO</t>
  </si>
  <si>
    <t>TRICIMOTO</t>
  </si>
  <si>
    <t>CUATRIMOTO</t>
  </si>
  <si>
    <t>MOTOCARRO</t>
  </si>
  <si>
    <t>CICLOMOTOR</t>
  </si>
  <si>
    <t>MOTOCICLO</t>
  </si>
  <si>
    <t>MAQUINARIA</t>
  </si>
  <si>
    <t>ABONADORA</t>
  </si>
  <si>
    <t>MAQUINARIA AGRICOLA</t>
  </si>
  <si>
    <t>MAQUINARIA INDUSTRIAL</t>
  </si>
  <si>
    <t>BARREDORA</t>
  </si>
  <si>
    <t>EXCAVADORA</t>
  </si>
  <si>
    <t>RETROEXCAVADORA</t>
  </si>
  <si>
    <t>MINI EXCAVADORA</t>
  </si>
  <si>
    <t>BULDOZER</t>
  </si>
  <si>
    <t>MOTONIVELADORA</t>
  </si>
  <si>
    <t>COMPACTADORA</t>
  </si>
  <si>
    <t>VIBROCOMPACTADORA</t>
  </si>
  <si>
    <t>TRACTOR</t>
  </si>
  <si>
    <t>MONTACARGAS</t>
  </si>
  <si>
    <t>GRUA</t>
  </si>
  <si>
    <t>PAVIMENTADORA</t>
  </si>
  <si>
    <t>CARGADORA FRONTAL</t>
  </si>
  <si>
    <t>CARGADOR</t>
  </si>
  <si>
    <t>RETROCARGADOR</t>
  </si>
  <si>
    <t>COSECHADORA</t>
  </si>
  <si>
    <t>PERFORADORA</t>
  </si>
  <si>
    <t>PILOTEADORA</t>
  </si>
  <si>
    <t>AUTOHORMIGONERA</t>
  </si>
  <si>
    <t>APILADOR</t>
  </si>
  <si>
    <t>ZANJADORA</t>
  </si>
  <si>
    <t>CARRETILLA ELEVADORA</t>
  </si>
  <si>
    <t>PLATAFORMA DE ELEVACION</t>
  </si>
  <si>
    <t>CARRETILLA APILADORA</t>
  </si>
  <si>
    <t>CORTADORA</t>
  </si>
  <si>
    <t>FRESADORA</t>
  </si>
  <si>
    <t>MINI RETROEXCAVADORA</t>
  </si>
  <si>
    <t>TRANSPORTE MASIVO</t>
  </si>
  <si>
    <t>BUS PADRON</t>
  </si>
  <si>
    <t>BUS ARTICULADO</t>
  </si>
  <si>
    <t>BUS ALIMENTADOR</t>
  </si>
  <si>
    <t>REMOLQUES</t>
  </si>
  <si>
    <t>REMOLQUE</t>
  </si>
  <si>
    <t>SEMIREMOLQUE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</si>
</sst>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9">
    <xf numFmtId="0" fontId="0" fillId="0" borderId="0" xfId="0"/>
    <xf numFmtId="165" fontId="4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5" xfId="2" xr:uid="{C06C8C2E-3F4B-4E11-B13A-2C2653C202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4708B-98AD-494B-80E5-C703C8DEE12B}">
  <dimension ref="A1:G69"/>
  <sheetViews>
    <sheetView tabSelected="1" workbookViewId="0">
      <selection activeCell="L9" sqref="L9"/>
    </sheetView>
  </sheetViews>
  <sheetFormatPr baseColWidth="10" defaultRowHeight="15" x14ac:dyDescent="0.25"/>
  <cols>
    <col min="1" max="1" width="8.42578125" customWidth="1"/>
    <col min="2" max="2" width="31.140625" bestFit="1" customWidth="1"/>
    <col min="3" max="3" width="17.42578125" customWidth="1"/>
    <col min="4" max="4" width="12.140625" bestFit="1" customWidth="1"/>
    <col min="5" max="6" width="11.5703125" bestFit="1" customWidth="1"/>
    <col min="7" max="7" width="13.7109375" bestFit="1" customWidth="1"/>
  </cols>
  <sheetData>
    <row r="1" spans="1:7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x14ac:dyDescent="0.25">
      <c r="A2" s="5">
        <v>100</v>
      </c>
      <c r="B2" s="5" t="s">
        <v>7</v>
      </c>
      <c r="C2" s="3">
        <f>SUM(C3:C10)</f>
        <v>488537</v>
      </c>
      <c r="D2" s="3">
        <f t="shared" ref="D2:G2" si="0">SUM(D3:D10)</f>
        <v>21912</v>
      </c>
      <c r="E2" s="3">
        <f t="shared" si="0"/>
        <v>2229</v>
      </c>
      <c r="F2" s="1">
        <f t="shared" si="0"/>
        <v>3</v>
      </c>
      <c r="G2" s="3">
        <f t="shared" si="0"/>
        <v>512681</v>
      </c>
    </row>
    <row r="3" spans="1:7" x14ac:dyDescent="0.25">
      <c r="A3" s="4">
        <v>103</v>
      </c>
      <c r="B3" s="4" t="s">
        <v>8</v>
      </c>
      <c r="C3" s="6">
        <v>349462</v>
      </c>
      <c r="D3" s="6">
        <v>16189</v>
      </c>
      <c r="E3" s="6">
        <v>402</v>
      </c>
      <c r="F3" s="6">
        <v>3</v>
      </c>
      <c r="G3" s="6">
        <f>+C3+D3+E3+F3</f>
        <v>366056</v>
      </c>
    </row>
    <row r="4" spans="1:7" x14ac:dyDescent="0.25">
      <c r="A4" s="4">
        <v>105</v>
      </c>
      <c r="B4" s="4" t="s">
        <v>9</v>
      </c>
      <c r="C4" s="6">
        <v>102164</v>
      </c>
      <c r="D4" s="6">
        <v>4860</v>
      </c>
      <c r="E4" s="6">
        <v>1147</v>
      </c>
      <c r="F4" s="6">
        <v>0</v>
      </c>
      <c r="G4" s="6">
        <f>+C4+D4+E4+F4</f>
        <v>108171</v>
      </c>
    </row>
    <row r="5" spans="1:7" x14ac:dyDescent="0.25">
      <c r="A5" s="4">
        <v>107</v>
      </c>
      <c r="B5" s="4" t="s">
        <v>10</v>
      </c>
      <c r="C5" s="6">
        <v>36887</v>
      </c>
      <c r="D5" s="6">
        <v>863</v>
      </c>
      <c r="E5" s="6">
        <v>677</v>
      </c>
      <c r="F5" s="6">
        <v>0</v>
      </c>
      <c r="G5" s="6">
        <f>+C5+D5+E5+F5</f>
        <v>38427</v>
      </c>
    </row>
    <row r="6" spans="1:7" x14ac:dyDescent="0.25">
      <c r="A6" s="4">
        <v>109</v>
      </c>
      <c r="B6" s="4" t="s">
        <v>11</v>
      </c>
      <c r="C6" s="6">
        <v>12</v>
      </c>
      <c r="D6" s="6">
        <v>0</v>
      </c>
      <c r="E6" s="6">
        <v>3</v>
      </c>
      <c r="F6" s="6">
        <v>0</v>
      </c>
      <c r="G6" s="6">
        <f>+C6+D6+E6+F6</f>
        <v>15</v>
      </c>
    </row>
    <row r="7" spans="1:7" x14ac:dyDescent="0.25">
      <c r="A7" s="4">
        <v>111</v>
      </c>
      <c r="B7" s="4" t="s">
        <v>12</v>
      </c>
      <c r="C7" s="6">
        <v>1</v>
      </c>
      <c r="D7" s="6">
        <v>0</v>
      </c>
      <c r="E7" s="6">
        <v>0</v>
      </c>
      <c r="F7" s="6">
        <v>0</v>
      </c>
      <c r="G7" s="6">
        <f>+C7+D7+E7+F7</f>
        <v>1</v>
      </c>
    </row>
    <row r="8" spans="1:7" x14ac:dyDescent="0.25">
      <c r="A8" s="4">
        <v>113</v>
      </c>
      <c r="B8" s="4" t="s">
        <v>13</v>
      </c>
      <c r="C8" s="6">
        <v>1</v>
      </c>
      <c r="D8" s="6">
        <v>0</v>
      </c>
      <c r="E8" s="6">
        <v>0</v>
      </c>
      <c r="F8" s="6">
        <v>0</v>
      </c>
      <c r="G8" s="6">
        <f>+C8+D8+E8+F8</f>
        <v>1</v>
      </c>
    </row>
    <row r="9" spans="1:7" x14ac:dyDescent="0.25">
      <c r="A9" s="4">
        <v>114</v>
      </c>
      <c r="B9" s="4" t="s">
        <v>14</v>
      </c>
      <c r="C9" s="6">
        <v>0</v>
      </c>
      <c r="D9" s="6">
        <v>0</v>
      </c>
      <c r="E9" s="6">
        <v>0</v>
      </c>
      <c r="F9" s="6">
        <v>0</v>
      </c>
      <c r="G9" s="6">
        <f>+C9+D9+E9+F9</f>
        <v>0</v>
      </c>
    </row>
    <row r="10" spans="1:7" x14ac:dyDescent="0.25">
      <c r="A10" s="2">
        <v>119</v>
      </c>
      <c r="B10" s="2" t="s">
        <v>15</v>
      </c>
      <c r="C10" s="6">
        <v>10</v>
      </c>
      <c r="D10" s="6">
        <v>0</v>
      </c>
      <c r="E10" s="6">
        <v>0</v>
      </c>
      <c r="F10" s="6">
        <v>0</v>
      </c>
      <c r="G10" s="6">
        <f>+C10+D10+E10+F10</f>
        <v>10</v>
      </c>
    </row>
    <row r="11" spans="1:7" x14ac:dyDescent="0.25">
      <c r="A11" s="5">
        <v>200</v>
      </c>
      <c r="B11" s="5" t="s">
        <v>16</v>
      </c>
      <c r="C11" s="1">
        <f>SUM(C12:C17)</f>
        <v>1376</v>
      </c>
      <c r="D11" s="1">
        <f t="shared" ref="D11:E11" si="1">SUM(D12:D17)</f>
        <v>5391</v>
      </c>
      <c r="E11" s="1">
        <f t="shared" si="1"/>
        <v>106</v>
      </c>
      <c r="F11" s="1">
        <v>0</v>
      </c>
      <c r="G11" s="1">
        <f t="shared" ref="G11" si="2">SUM(G12:G17)</f>
        <v>6873</v>
      </c>
    </row>
    <row r="12" spans="1:7" x14ac:dyDescent="0.25">
      <c r="A12" s="4">
        <v>203</v>
      </c>
      <c r="B12" s="4" t="s">
        <v>17</v>
      </c>
      <c r="C12" s="7">
        <v>506</v>
      </c>
      <c r="D12" s="7">
        <v>2418</v>
      </c>
      <c r="E12" s="7">
        <v>41</v>
      </c>
      <c r="F12" s="7">
        <v>0</v>
      </c>
      <c r="G12" s="6">
        <f>+C12+D12+E12+F12</f>
        <v>2965</v>
      </c>
    </row>
    <row r="13" spans="1:7" x14ac:dyDescent="0.25">
      <c r="A13" s="4">
        <v>205</v>
      </c>
      <c r="B13" s="4" t="s">
        <v>18</v>
      </c>
      <c r="C13" s="7">
        <v>98</v>
      </c>
      <c r="D13" s="7">
        <v>780</v>
      </c>
      <c r="E13" s="7">
        <v>15</v>
      </c>
      <c r="F13" s="7">
        <v>0</v>
      </c>
      <c r="G13" s="6">
        <f>+C13+D13+E13+F13</f>
        <v>893</v>
      </c>
    </row>
    <row r="14" spans="1:7" x14ac:dyDescent="0.25">
      <c r="A14" s="4">
        <v>207</v>
      </c>
      <c r="B14" s="4" t="s">
        <v>19</v>
      </c>
      <c r="C14" s="7">
        <v>13</v>
      </c>
      <c r="D14" s="7">
        <v>2</v>
      </c>
      <c r="E14" s="7">
        <v>1</v>
      </c>
      <c r="F14" s="7">
        <v>0</v>
      </c>
      <c r="G14" s="6">
        <f>+C14+D14+E14+F14</f>
        <v>16</v>
      </c>
    </row>
    <row r="15" spans="1:7" x14ac:dyDescent="0.25">
      <c r="A15" s="4">
        <v>208</v>
      </c>
      <c r="B15" s="4" t="s">
        <v>20</v>
      </c>
      <c r="C15" s="7">
        <v>748</v>
      </c>
      <c r="D15" s="7">
        <v>2191</v>
      </c>
      <c r="E15" s="7">
        <v>49</v>
      </c>
      <c r="F15" s="7">
        <v>0</v>
      </c>
      <c r="G15" s="6">
        <f>+C15+D15+E15+F15</f>
        <v>2988</v>
      </c>
    </row>
    <row r="16" spans="1:7" x14ac:dyDescent="0.25">
      <c r="A16" s="4">
        <v>209</v>
      </c>
      <c r="B16" s="4" t="s">
        <v>21</v>
      </c>
      <c r="C16" s="7">
        <v>7</v>
      </c>
      <c r="D16" s="7">
        <v>0</v>
      </c>
      <c r="E16" s="7">
        <v>0</v>
      </c>
      <c r="F16" s="7">
        <v>0</v>
      </c>
      <c r="G16" s="6">
        <f>+C16+D16+E16+F16</f>
        <v>7</v>
      </c>
    </row>
    <row r="17" spans="1:7" x14ac:dyDescent="0.25">
      <c r="A17" s="4">
        <v>210</v>
      </c>
      <c r="B17" s="4" t="s">
        <v>22</v>
      </c>
      <c r="C17" s="7">
        <v>4</v>
      </c>
      <c r="D17" s="7">
        <v>0</v>
      </c>
      <c r="E17" s="7">
        <v>0</v>
      </c>
      <c r="F17" s="7">
        <v>0</v>
      </c>
      <c r="G17" s="6">
        <f>+C17+D17+E17+F17</f>
        <v>4</v>
      </c>
    </row>
    <row r="18" spans="1:7" x14ac:dyDescent="0.25">
      <c r="A18" s="5">
        <v>300</v>
      </c>
      <c r="B18" s="5" t="s">
        <v>23</v>
      </c>
      <c r="C18" s="3">
        <f t="shared" ref="C18:G18" si="3">SUM(C19:C22)</f>
        <v>5154</v>
      </c>
      <c r="D18" s="3">
        <f t="shared" si="3"/>
        <v>3606</v>
      </c>
      <c r="E18" s="7">
        <f t="shared" si="3"/>
        <v>458</v>
      </c>
      <c r="F18" s="3">
        <f t="shared" si="3"/>
        <v>12</v>
      </c>
      <c r="G18" s="3">
        <f t="shared" si="3"/>
        <v>9230</v>
      </c>
    </row>
    <row r="19" spans="1:7" x14ac:dyDescent="0.25">
      <c r="A19" s="4">
        <v>303</v>
      </c>
      <c r="B19" s="4" t="s">
        <v>24</v>
      </c>
      <c r="C19" s="6">
        <v>3680</v>
      </c>
      <c r="D19" s="6">
        <v>3002</v>
      </c>
      <c r="E19" s="6">
        <v>181</v>
      </c>
      <c r="F19" s="6">
        <v>0</v>
      </c>
      <c r="G19" s="6">
        <f>+C19+D19+E19+F19</f>
        <v>6863</v>
      </c>
    </row>
    <row r="20" spans="1:7" x14ac:dyDescent="0.25">
      <c r="A20" s="4">
        <v>305</v>
      </c>
      <c r="B20" s="4" t="s">
        <v>25</v>
      </c>
      <c r="C20" s="6">
        <v>1260</v>
      </c>
      <c r="D20" s="6">
        <v>402</v>
      </c>
      <c r="E20" s="6">
        <v>262</v>
      </c>
      <c r="F20" s="6">
        <v>0</v>
      </c>
      <c r="G20" s="6">
        <f>+C20+D20+E20+F20</f>
        <v>1924</v>
      </c>
    </row>
    <row r="21" spans="1:7" x14ac:dyDescent="0.25">
      <c r="A21" s="4">
        <v>307</v>
      </c>
      <c r="B21" s="4" t="s">
        <v>26</v>
      </c>
      <c r="C21" s="6">
        <v>130</v>
      </c>
      <c r="D21" s="6">
        <v>0</v>
      </c>
      <c r="E21" s="6">
        <v>7</v>
      </c>
      <c r="F21" s="6">
        <v>12</v>
      </c>
      <c r="G21" s="6">
        <f>+C21+D21+E21+F21</f>
        <v>149</v>
      </c>
    </row>
    <row r="22" spans="1:7" x14ac:dyDescent="0.25">
      <c r="A22" s="4">
        <v>309</v>
      </c>
      <c r="B22" s="4" t="s">
        <v>27</v>
      </c>
      <c r="C22" s="6">
        <v>84</v>
      </c>
      <c r="D22" s="6">
        <v>202</v>
      </c>
      <c r="E22" s="6">
        <v>8</v>
      </c>
      <c r="F22" s="6">
        <v>0</v>
      </c>
      <c r="G22" s="6">
        <f>+C22+D22+E22+F22</f>
        <v>294</v>
      </c>
    </row>
    <row r="23" spans="1:7" x14ac:dyDescent="0.25">
      <c r="A23" s="5">
        <v>400</v>
      </c>
      <c r="B23" s="5" t="s">
        <v>28</v>
      </c>
      <c r="C23" s="1">
        <f t="shared" ref="C23" si="4">SUM(C24:C30)</f>
        <v>235046</v>
      </c>
      <c r="D23" s="1">
        <f>SUM(D24:D30)</f>
        <v>497</v>
      </c>
      <c r="E23" s="1">
        <f t="shared" ref="E23:G23" si="5">SUM(E24:E30)</f>
        <v>3789</v>
      </c>
      <c r="F23" s="1">
        <f t="shared" si="5"/>
        <v>0</v>
      </c>
      <c r="G23" s="1">
        <f t="shared" si="5"/>
        <v>239332</v>
      </c>
    </row>
    <row r="24" spans="1:7" x14ac:dyDescent="0.25">
      <c r="A24" s="4">
        <v>403</v>
      </c>
      <c r="B24" s="4" t="s">
        <v>29</v>
      </c>
      <c r="C24" s="7">
        <v>231618</v>
      </c>
      <c r="D24" s="7">
        <v>0</v>
      </c>
      <c r="E24" s="7">
        <v>3787</v>
      </c>
      <c r="F24" s="7">
        <v>0</v>
      </c>
      <c r="G24" s="7">
        <f>+C24+D24+E24+F24</f>
        <v>235405</v>
      </c>
    </row>
    <row r="25" spans="1:7" x14ac:dyDescent="0.25">
      <c r="A25" s="4">
        <v>405</v>
      </c>
      <c r="B25" s="4" t="s">
        <v>30</v>
      </c>
      <c r="C25" s="7">
        <v>91</v>
      </c>
      <c r="D25" s="7">
        <v>0</v>
      </c>
      <c r="E25" s="7">
        <v>0</v>
      </c>
      <c r="F25" s="7">
        <v>0</v>
      </c>
      <c r="G25" s="7">
        <f>+C25+D25+E25+F25</f>
        <v>91</v>
      </c>
    </row>
    <row r="26" spans="1:7" x14ac:dyDescent="0.25">
      <c r="A26" s="4">
        <v>406</v>
      </c>
      <c r="B26" s="4" t="s">
        <v>31</v>
      </c>
      <c r="C26" s="7">
        <v>73</v>
      </c>
      <c r="D26" s="7">
        <v>0</v>
      </c>
      <c r="E26" s="7">
        <v>0</v>
      </c>
      <c r="F26" s="7">
        <v>0</v>
      </c>
      <c r="G26" s="7">
        <f>+C26+D26+E26+F26</f>
        <v>73</v>
      </c>
    </row>
    <row r="27" spans="1:7" x14ac:dyDescent="0.25">
      <c r="A27" s="4">
        <v>407</v>
      </c>
      <c r="B27" s="4" t="s">
        <v>32</v>
      </c>
      <c r="C27" s="7">
        <v>1765</v>
      </c>
      <c r="D27" s="7">
        <v>0</v>
      </c>
      <c r="E27" s="7">
        <v>1</v>
      </c>
      <c r="F27" s="7">
        <v>0</v>
      </c>
      <c r="G27" s="7">
        <f>+C27+D27+E27+F27</f>
        <v>1766</v>
      </c>
    </row>
    <row r="28" spans="1:7" x14ac:dyDescent="0.25">
      <c r="A28" s="4">
        <v>409</v>
      </c>
      <c r="B28" s="4" t="s">
        <v>33</v>
      </c>
      <c r="C28" s="7">
        <v>1446</v>
      </c>
      <c r="D28" s="7">
        <v>497</v>
      </c>
      <c r="E28" s="7">
        <v>1</v>
      </c>
      <c r="F28" s="7">
        <v>0</v>
      </c>
      <c r="G28" s="7">
        <f>+C28+D28+E28+F28</f>
        <v>1944</v>
      </c>
    </row>
    <row r="29" spans="1:7" x14ac:dyDescent="0.25">
      <c r="A29" s="4">
        <v>410</v>
      </c>
      <c r="B29" s="4" t="s">
        <v>34</v>
      </c>
      <c r="C29" s="7">
        <v>53</v>
      </c>
      <c r="D29" s="7">
        <v>0</v>
      </c>
      <c r="E29" s="7">
        <v>0</v>
      </c>
      <c r="F29" s="7">
        <v>0</v>
      </c>
      <c r="G29" s="7">
        <f>+C29+D29+E29+F29</f>
        <v>53</v>
      </c>
    </row>
    <row r="30" spans="1:7" x14ac:dyDescent="0.25">
      <c r="A30" s="4">
        <v>411</v>
      </c>
      <c r="B30" s="4" t="s">
        <v>35</v>
      </c>
      <c r="C30" s="7">
        <v>0</v>
      </c>
      <c r="D30" s="7">
        <v>0</v>
      </c>
      <c r="E30" s="7">
        <v>0</v>
      </c>
      <c r="F30" s="7">
        <v>0</v>
      </c>
      <c r="G30" s="7">
        <f>+C30+D30+E30+F30</f>
        <v>0</v>
      </c>
    </row>
    <row r="31" spans="1:7" x14ac:dyDescent="0.25">
      <c r="A31" s="5">
        <v>500</v>
      </c>
      <c r="B31" s="5" t="s">
        <v>36</v>
      </c>
      <c r="C31" s="1">
        <f t="shared" ref="C31:G31" si="6">SUM(C32:C61)</f>
        <v>1371</v>
      </c>
      <c r="D31" s="1">
        <f t="shared" si="6"/>
        <v>0</v>
      </c>
      <c r="E31" s="1">
        <f t="shared" si="6"/>
        <v>113</v>
      </c>
      <c r="F31" s="1">
        <f t="shared" si="6"/>
        <v>30</v>
      </c>
      <c r="G31" s="1">
        <f t="shared" si="6"/>
        <v>1514</v>
      </c>
    </row>
    <row r="32" spans="1:7" x14ac:dyDescent="0.25">
      <c r="A32" s="4">
        <v>502</v>
      </c>
      <c r="B32" s="4" t="s">
        <v>37</v>
      </c>
      <c r="C32" s="7">
        <v>1</v>
      </c>
      <c r="D32" s="7">
        <v>0</v>
      </c>
      <c r="E32" s="7">
        <v>0</v>
      </c>
      <c r="F32" s="7">
        <v>0</v>
      </c>
      <c r="G32" s="7">
        <f>+C32+D32+E32+F32</f>
        <v>1</v>
      </c>
    </row>
    <row r="33" spans="1:7" x14ac:dyDescent="0.25">
      <c r="A33" s="4">
        <v>503</v>
      </c>
      <c r="B33" s="4" t="s">
        <v>38</v>
      </c>
      <c r="C33" s="7">
        <v>351</v>
      </c>
      <c r="D33" s="7">
        <v>0</v>
      </c>
      <c r="E33" s="7">
        <v>8</v>
      </c>
      <c r="F33" s="7">
        <v>0</v>
      </c>
      <c r="G33" s="7">
        <f>+C33+D33+E33+F33</f>
        <v>359</v>
      </c>
    </row>
    <row r="34" spans="1:7" x14ac:dyDescent="0.25">
      <c r="A34" s="4">
        <v>505</v>
      </c>
      <c r="B34" s="4" t="s">
        <v>39</v>
      </c>
      <c r="C34" s="7">
        <v>174</v>
      </c>
      <c r="D34" s="7">
        <v>0</v>
      </c>
      <c r="E34" s="7">
        <v>31</v>
      </c>
      <c r="F34" s="7">
        <v>0</v>
      </c>
      <c r="G34" s="7">
        <f>+C34+D34+E34+F34</f>
        <v>205</v>
      </c>
    </row>
    <row r="35" spans="1:7" x14ac:dyDescent="0.25">
      <c r="A35" s="4">
        <v>507</v>
      </c>
      <c r="B35" s="4" t="s">
        <v>40</v>
      </c>
      <c r="C35" s="7">
        <v>1</v>
      </c>
      <c r="D35" s="7">
        <v>0</v>
      </c>
      <c r="E35" s="7">
        <v>0</v>
      </c>
      <c r="F35" s="7">
        <v>0</v>
      </c>
      <c r="G35" s="7">
        <f>+C35+D35+E35+F35</f>
        <v>1</v>
      </c>
    </row>
    <row r="36" spans="1:7" x14ac:dyDescent="0.25">
      <c r="A36" s="4">
        <v>509</v>
      </c>
      <c r="B36" s="4" t="s">
        <v>41</v>
      </c>
      <c r="C36" s="7">
        <v>174</v>
      </c>
      <c r="D36" s="7">
        <v>0</v>
      </c>
      <c r="E36" s="7">
        <v>8</v>
      </c>
      <c r="F36" s="7">
        <v>19</v>
      </c>
      <c r="G36" s="7">
        <f>+C36+D36+E36+F36</f>
        <v>201</v>
      </c>
    </row>
    <row r="37" spans="1:7" x14ac:dyDescent="0.25">
      <c r="A37" s="4">
        <v>511</v>
      </c>
      <c r="B37" s="4" t="s">
        <v>42</v>
      </c>
      <c r="C37" s="7">
        <v>115</v>
      </c>
      <c r="D37" s="7">
        <v>0</v>
      </c>
      <c r="E37" s="7">
        <v>25</v>
      </c>
      <c r="F37" s="7">
        <v>0</v>
      </c>
      <c r="G37" s="7">
        <f>+C37+D37+E37+F37</f>
        <v>140</v>
      </c>
    </row>
    <row r="38" spans="1:7" x14ac:dyDescent="0.25">
      <c r="A38" s="4">
        <v>512</v>
      </c>
      <c r="B38" s="4" t="s">
        <v>43</v>
      </c>
      <c r="C38" s="7">
        <v>13</v>
      </c>
      <c r="D38" s="7">
        <v>0</v>
      </c>
      <c r="E38" s="7">
        <v>0</v>
      </c>
      <c r="F38" s="7">
        <v>0</v>
      </c>
      <c r="G38" s="7">
        <f>+C38+D38+E38+F38</f>
        <v>13</v>
      </c>
    </row>
    <row r="39" spans="1:7" x14ac:dyDescent="0.25">
      <c r="A39" s="4">
        <v>513</v>
      </c>
      <c r="B39" s="4" t="s">
        <v>44</v>
      </c>
      <c r="C39" s="7">
        <v>3</v>
      </c>
      <c r="D39" s="7">
        <v>0</v>
      </c>
      <c r="E39" s="7">
        <v>0</v>
      </c>
      <c r="F39" s="7">
        <v>0</v>
      </c>
      <c r="G39" s="7">
        <f>+C39+D39+E39+F39</f>
        <v>3</v>
      </c>
    </row>
    <row r="40" spans="1:7" x14ac:dyDescent="0.25">
      <c r="A40" s="4">
        <v>515</v>
      </c>
      <c r="B40" s="4" t="s">
        <v>45</v>
      </c>
      <c r="C40" s="7">
        <v>26</v>
      </c>
      <c r="D40" s="7">
        <v>0</v>
      </c>
      <c r="E40" s="7">
        <v>1</v>
      </c>
      <c r="F40" s="7">
        <v>0</v>
      </c>
      <c r="G40" s="7">
        <f>+C40+D40+E40+F40</f>
        <v>27</v>
      </c>
    </row>
    <row r="41" spans="1:7" x14ac:dyDescent="0.25">
      <c r="A41" s="4">
        <v>517</v>
      </c>
      <c r="B41" s="4" t="s">
        <v>46</v>
      </c>
      <c r="C41" s="7">
        <v>21</v>
      </c>
      <c r="D41" s="7">
        <v>0</v>
      </c>
      <c r="E41" s="7">
        <v>15</v>
      </c>
      <c r="F41" s="7">
        <v>1</v>
      </c>
      <c r="G41" s="7">
        <f>+C41+D41+E41+F41</f>
        <v>37</v>
      </c>
    </row>
    <row r="42" spans="1:7" x14ac:dyDescent="0.25">
      <c r="A42" s="4">
        <v>519</v>
      </c>
      <c r="B42" s="4" t="s">
        <v>47</v>
      </c>
      <c r="C42" s="7">
        <v>5</v>
      </c>
      <c r="D42" s="7">
        <v>0</v>
      </c>
      <c r="E42" s="7">
        <v>0</v>
      </c>
      <c r="F42" s="7">
        <v>2</v>
      </c>
      <c r="G42" s="7">
        <f>+C42+D42+E42+F42</f>
        <v>7</v>
      </c>
    </row>
    <row r="43" spans="1:7" x14ac:dyDescent="0.25">
      <c r="A43" s="4">
        <v>521</v>
      </c>
      <c r="B43" s="4" t="s">
        <v>48</v>
      </c>
      <c r="C43" s="7">
        <v>14</v>
      </c>
      <c r="D43" s="7">
        <v>0</v>
      </c>
      <c r="E43" s="7">
        <v>19</v>
      </c>
      <c r="F43" s="7">
        <v>0</v>
      </c>
      <c r="G43" s="7">
        <f>+C43+D43+E43+F43</f>
        <v>33</v>
      </c>
    </row>
    <row r="44" spans="1:7" x14ac:dyDescent="0.25">
      <c r="A44" s="4">
        <v>523</v>
      </c>
      <c r="B44" s="4" t="s">
        <v>49</v>
      </c>
      <c r="C44" s="7">
        <v>127</v>
      </c>
      <c r="D44" s="7">
        <v>0</v>
      </c>
      <c r="E44" s="7">
        <v>0</v>
      </c>
      <c r="F44" s="7">
        <v>6</v>
      </c>
      <c r="G44" s="7">
        <f>+C44+D44+E44+F44</f>
        <v>133</v>
      </c>
    </row>
    <row r="45" spans="1:7" x14ac:dyDescent="0.25">
      <c r="A45" s="4">
        <v>525</v>
      </c>
      <c r="B45" s="4" t="s">
        <v>50</v>
      </c>
      <c r="C45" s="7">
        <v>193</v>
      </c>
      <c r="D45" s="7">
        <v>0</v>
      </c>
      <c r="E45" s="7">
        <v>2</v>
      </c>
      <c r="F45" s="7">
        <v>1</v>
      </c>
      <c r="G45" s="7">
        <f>+C45+D45+E45+F45</f>
        <v>196</v>
      </c>
    </row>
    <row r="46" spans="1:7" x14ac:dyDescent="0.25">
      <c r="A46" s="4">
        <v>527</v>
      </c>
      <c r="B46" s="4" t="s">
        <v>51</v>
      </c>
      <c r="C46" s="7">
        <v>4</v>
      </c>
      <c r="D46" s="7">
        <v>0</v>
      </c>
      <c r="E46" s="7">
        <v>0</v>
      </c>
      <c r="F46" s="7">
        <v>0</v>
      </c>
      <c r="G46" s="7">
        <f>+C46+D46+E46+F46</f>
        <v>4</v>
      </c>
    </row>
    <row r="47" spans="1:7" x14ac:dyDescent="0.25">
      <c r="A47" s="4">
        <v>529</v>
      </c>
      <c r="B47" s="4" t="s">
        <v>52</v>
      </c>
      <c r="C47" s="7">
        <v>1</v>
      </c>
      <c r="D47" s="7">
        <v>0</v>
      </c>
      <c r="E47" s="7">
        <v>2</v>
      </c>
      <c r="F47" s="7">
        <v>0</v>
      </c>
      <c r="G47" s="7">
        <f>+C47+D47+E47+F47</f>
        <v>3</v>
      </c>
    </row>
    <row r="48" spans="1:7" x14ac:dyDescent="0.25">
      <c r="A48" s="4">
        <v>531</v>
      </c>
      <c r="B48" s="4" t="s">
        <v>53</v>
      </c>
      <c r="C48" s="7">
        <v>3</v>
      </c>
      <c r="D48" s="7">
        <v>0</v>
      </c>
      <c r="E48" s="7">
        <v>0</v>
      </c>
      <c r="F48" s="7">
        <v>0</v>
      </c>
      <c r="G48" s="7">
        <f>+C48+D48+E48+F48</f>
        <v>3</v>
      </c>
    </row>
    <row r="49" spans="1:7" x14ac:dyDescent="0.25">
      <c r="A49" s="4">
        <v>532</v>
      </c>
      <c r="B49" s="2" t="s">
        <v>54</v>
      </c>
      <c r="C49" s="7">
        <v>49</v>
      </c>
      <c r="D49" s="7">
        <v>0</v>
      </c>
      <c r="E49" s="7">
        <v>1</v>
      </c>
      <c r="F49" s="7">
        <v>0</v>
      </c>
      <c r="G49" s="7">
        <f>+C49+D49+E49+F49</f>
        <v>50</v>
      </c>
    </row>
    <row r="50" spans="1:7" x14ac:dyDescent="0.25">
      <c r="A50" s="4">
        <v>533</v>
      </c>
      <c r="B50" s="4" t="s">
        <v>55</v>
      </c>
      <c r="C50" s="7">
        <v>20</v>
      </c>
      <c r="D50" s="7">
        <v>0</v>
      </c>
      <c r="E50" s="7">
        <v>0</v>
      </c>
      <c r="F50" s="7">
        <v>0</v>
      </c>
      <c r="G50" s="7">
        <f>+C50+D50+E50+F50</f>
        <v>20</v>
      </c>
    </row>
    <row r="51" spans="1:7" x14ac:dyDescent="0.25">
      <c r="A51" s="4">
        <v>535</v>
      </c>
      <c r="B51" s="4" t="s">
        <v>56</v>
      </c>
      <c r="C51" s="7">
        <v>50</v>
      </c>
      <c r="D51" s="7">
        <v>0</v>
      </c>
      <c r="E51" s="7">
        <v>0</v>
      </c>
      <c r="F51" s="7">
        <v>1</v>
      </c>
      <c r="G51" s="7">
        <f>+C51+D51+E51+F51</f>
        <v>51</v>
      </c>
    </row>
    <row r="52" spans="1:7" x14ac:dyDescent="0.25">
      <c r="A52" s="4">
        <v>537</v>
      </c>
      <c r="B52" s="4" t="s">
        <v>57</v>
      </c>
      <c r="C52" s="7">
        <v>1</v>
      </c>
      <c r="D52" s="7">
        <v>0</v>
      </c>
      <c r="E52" s="7">
        <v>0</v>
      </c>
      <c r="F52" s="7">
        <v>0</v>
      </c>
      <c r="G52" s="7">
        <f>+C52+D52+E52+F52</f>
        <v>1</v>
      </c>
    </row>
    <row r="53" spans="1:7" x14ac:dyDescent="0.25">
      <c r="A53" s="4">
        <v>539</v>
      </c>
      <c r="B53" s="4" t="s">
        <v>58</v>
      </c>
      <c r="C53" s="7">
        <v>2</v>
      </c>
      <c r="D53" s="7">
        <v>0</v>
      </c>
      <c r="E53" s="7">
        <v>0</v>
      </c>
      <c r="F53" s="7">
        <v>0</v>
      </c>
      <c r="G53" s="7">
        <f>+C53+D53+E53+F53</f>
        <v>2</v>
      </c>
    </row>
    <row r="54" spans="1:7" x14ac:dyDescent="0.25">
      <c r="A54" s="2">
        <v>541</v>
      </c>
      <c r="B54" s="4" t="s">
        <v>59</v>
      </c>
      <c r="C54" s="7">
        <v>4</v>
      </c>
      <c r="D54" s="7">
        <v>0</v>
      </c>
      <c r="E54" s="7">
        <v>0</v>
      </c>
      <c r="F54" s="7">
        <v>0</v>
      </c>
      <c r="G54" s="7">
        <f>+C54+D54+E54+F54</f>
        <v>4</v>
      </c>
    </row>
    <row r="55" spans="1:7" x14ac:dyDescent="0.25">
      <c r="A55" s="2">
        <v>543</v>
      </c>
      <c r="B55" s="4" t="s">
        <v>60</v>
      </c>
      <c r="C55" s="7">
        <v>3</v>
      </c>
      <c r="D55" s="7">
        <v>0</v>
      </c>
      <c r="E55" s="7">
        <v>0</v>
      </c>
      <c r="F55" s="7">
        <v>0</v>
      </c>
      <c r="G55" s="7">
        <f>+C55+D55+E55+F55</f>
        <v>3</v>
      </c>
    </row>
    <row r="56" spans="1:7" x14ac:dyDescent="0.25">
      <c r="A56" s="2">
        <v>544</v>
      </c>
      <c r="B56" s="4" t="s">
        <v>61</v>
      </c>
      <c r="C56" s="7">
        <v>0</v>
      </c>
      <c r="D56" s="7">
        <v>0</v>
      </c>
      <c r="E56" s="7">
        <v>0</v>
      </c>
      <c r="F56" s="7">
        <v>0</v>
      </c>
      <c r="G56" s="7">
        <f>+C56+D56+E56+F56</f>
        <v>0</v>
      </c>
    </row>
    <row r="57" spans="1:7" x14ac:dyDescent="0.25">
      <c r="A57" s="2">
        <v>545</v>
      </c>
      <c r="B57" s="2" t="s">
        <v>62</v>
      </c>
      <c r="C57" s="7">
        <v>2</v>
      </c>
      <c r="D57" s="7">
        <v>0</v>
      </c>
      <c r="E57" s="7">
        <v>0</v>
      </c>
      <c r="F57" s="7">
        <v>0</v>
      </c>
      <c r="G57" s="7">
        <f>+C57+D57+E57+F57</f>
        <v>2</v>
      </c>
    </row>
    <row r="58" spans="1:7" x14ac:dyDescent="0.25">
      <c r="A58" s="2">
        <v>546</v>
      </c>
      <c r="B58" s="2" t="s">
        <v>63</v>
      </c>
      <c r="C58" s="7">
        <v>2</v>
      </c>
      <c r="D58" s="7">
        <v>0</v>
      </c>
      <c r="E58" s="7">
        <v>0</v>
      </c>
      <c r="F58" s="7">
        <v>0</v>
      </c>
      <c r="G58" s="7">
        <f>+C58+D58+E58+F58</f>
        <v>2</v>
      </c>
    </row>
    <row r="59" spans="1:7" x14ac:dyDescent="0.25">
      <c r="A59" s="2">
        <v>547</v>
      </c>
      <c r="B59" s="2" t="s">
        <v>64</v>
      </c>
      <c r="C59" s="7">
        <v>1</v>
      </c>
      <c r="D59" s="7">
        <v>0</v>
      </c>
      <c r="E59" s="7">
        <v>0</v>
      </c>
      <c r="F59" s="7">
        <v>0</v>
      </c>
      <c r="G59" s="7">
        <f>+C59+D59+E59+F59</f>
        <v>1</v>
      </c>
    </row>
    <row r="60" spans="1:7" x14ac:dyDescent="0.25">
      <c r="A60" s="2">
        <v>548</v>
      </c>
      <c r="B60" s="2" t="s">
        <v>65</v>
      </c>
      <c r="C60" s="7">
        <v>10</v>
      </c>
      <c r="D60" s="7">
        <v>0</v>
      </c>
      <c r="E60" s="7">
        <v>0</v>
      </c>
      <c r="F60" s="7">
        <v>0</v>
      </c>
      <c r="G60" s="7">
        <f>+C60+D60+E60+F60</f>
        <v>10</v>
      </c>
    </row>
    <row r="61" spans="1:7" x14ac:dyDescent="0.25">
      <c r="A61" s="2">
        <v>549</v>
      </c>
      <c r="B61" s="2" t="s">
        <v>66</v>
      </c>
      <c r="C61" s="7">
        <v>1</v>
      </c>
      <c r="D61" s="7">
        <v>0</v>
      </c>
      <c r="E61" s="7">
        <v>1</v>
      </c>
      <c r="F61" s="7">
        <v>0</v>
      </c>
      <c r="G61" s="7">
        <f>+C61+D61+E61+F61</f>
        <v>2</v>
      </c>
    </row>
    <row r="62" spans="1:7" x14ac:dyDescent="0.25">
      <c r="A62" s="5">
        <v>600</v>
      </c>
      <c r="B62" s="5" t="s">
        <v>67</v>
      </c>
      <c r="C62" s="7">
        <f t="shared" ref="C62:G62" si="7">SUM(C63:C65)</f>
        <v>0</v>
      </c>
      <c r="D62" s="7">
        <f t="shared" si="7"/>
        <v>960</v>
      </c>
      <c r="E62" s="7">
        <f t="shared" si="7"/>
        <v>0</v>
      </c>
      <c r="F62" s="7">
        <f t="shared" si="7"/>
        <v>0</v>
      </c>
      <c r="G62" s="3">
        <f t="shared" si="7"/>
        <v>960</v>
      </c>
    </row>
    <row r="63" spans="1:7" x14ac:dyDescent="0.25">
      <c r="A63" s="4">
        <v>603</v>
      </c>
      <c r="B63" s="4" t="s">
        <v>68</v>
      </c>
      <c r="C63" s="6">
        <v>0</v>
      </c>
      <c r="D63" s="6">
        <v>514</v>
      </c>
      <c r="E63" s="6">
        <v>0</v>
      </c>
      <c r="F63" s="6">
        <v>0</v>
      </c>
      <c r="G63" s="6">
        <f>+C63+D63+E63+F63</f>
        <v>514</v>
      </c>
    </row>
    <row r="64" spans="1:7" x14ac:dyDescent="0.25">
      <c r="A64" s="4">
        <v>604</v>
      </c>
      <c r="B64" s="4" t="s">
        <v>69</v>
      </c>
      <c r="C64" s="6">
        <v>0</v>
      </c>
      <c r="D64" s="6">
        <v>198</v>
      </c>
      <c r="E64" s="6">
        <v>0</v>
      </c>
      <c r="F64" s="6">
        <v>0</v>
      </c>
      <c r="G64" s="6">
        <f>+C64+D64+E64+F64</f>
        <v>198</v>
      </c>
    </row>
    <row r="65" spans="1:7" x14ac:dyDescent="0.25">
      <c r="A65" s="4">
        <v>605</v>
      </c>
      <c r="B65" s="4" t="s">
        <v>70</v>
      </c>
      <c r="C65" s="6">
        <v>0</v>
      </c>
      <c r="D65" s="6">
        <v>248</v>
      </c>
      <c r="E65" s="6">
        <v>0</v>
      </c>
      <c r="F65" s="6">
        <v>0</v>
      </c>
      <c r="G65" s="6">
        <f>+C65+D65+E65+F65</f>
        <v>248</v>
      </c>
    </row>
    <row r="66" spans="1:7" x14ac:dyDescent="0.25">
      <c r="A66" s="5">
        <v>700</v>
      </c>
      <c r="B66" s="5" t="s">
        <v>71</v>
      </c>
      <c r="C66" s="6">
        <f t="shared" ref="C66:G66" si="8">SUM(C67:C68)</f>
        <v>16</v>
      </c>
      <c r="D66" s="6">
        <f t="shared" si="8"/>
        <v>0</v>
      </c>
      <c r="E66" s="6">
        <f t="shared" si="8"/>
        <v>0</v>
      </c>
      <c r="F66" s="6">
        <f t="shared" si="8"/>
        <v>4187</v>
      </c>
      <c r="G66" s="3">
        <f t="shared" si="8"/>
        <v>4203</v>
      </c>
    </row>
    <row r="67" spans="1:7" x14ac:dyDescent="0.25">
      <c r="A67" s="4">
        <v>702</v>
      </c>
      <c r="B67" s="4" t="s">
        <v>72</v>
      </c>
      <c r="C67" s="6">
        <v>0</v>
      </c>
      <c r="D67" s="6">
        <v>0</v>
      </c>
      <c r="E67" s="6">
        <v>0</v>
      </c>
      <c r="F67" s="6">
        <v>13</v>
      </c>
      <c r="G67" s="6">
        <f>+C67+D67+E67+F67</f>
        <v>13</v>
      </c>
    </row>
    <row r="68" spans="1:7" x14ac:dyDescent="0.25">
      <c r="A68" s="4">
        <v>703</v>
      </c>
      <c r="B68" s="4" t="s">
        <v>73</v>
      </c>
      <c r="C68" s="6">
        <v>16</v>
      </c>
      <c r="D68" s="6">
        <v>0</v>
      </c>
      <c r="E68" s="6">
        <v>0</v>
      </c>
      <c r="F68" s="6">
        <v>4174</v>
      </c>
      <c r="G68" s="6">
        <f>+C68+D68+E68+F68</f>
        <v>4190</v>
      </c>
    </row>
    <row r="69" spans="1:7" x14ac:dyDescent="0.25">
      <c r="A69" s="8" t="s">
        <v>6</v>
      </c>
      <c r="B69" s="8"/>
      <c r="C69" s="6">
        <f t="shared" ref="C69:G69" si="9">C2+C11+C18+C23+C31+C62+C66</f>
        <v>731500</v>
      </c>
      <c r="D69" s="6">
        <f t="shared" si="9"/>
        <v>32366</v>
      </c>
      <c r="E69" s="6">
        <f t="shared" si="9"/>
        <v>6695</v>
      </c>
      <c r="F69" s="6">
        <f t="shared" si="9"/>
        <v>4232</v>
      </c>
      <c r="G69" s="6">
        <f t="shared" si="9"/>
        <v>774793</v>
      </c>
    </row>
  </sheetData>
  <mergeCells count="1">
    <mergeCell ref="A69:B6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2023-08-23T05:21:32Z</dcterms:created>
  <dcterms:modified xsi:type="dcterms:W3CDTF">2023-08-23T05:22:47Z</dcterms:modified>
</cp:coreProperties>
</file>